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050" windowHeight="3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<sst xmlns="http://schemas.openxmlformats.org/spreadsheetml/2006/main" count="9" uniqueCount="8">
  <si>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IC(mA) at IB=10uA</t>
  </si>
  <si>
    <t>IC(mA) at IB=30uA</t>
  </si>
  <si>
    <t>VCE (V)</t>
  </si>
  <si>
    <t>VA = 73.1186559 V</t>
  </si>
  <si>
    <t>iB = 30 uA</t>
  </si>
  <si>
    <t>iB = 10 uA</t>
  </si>
  <si>
    <t>VA = 106.7445085</t>
  </si>
  <si>
    <t>VCC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</si>
</sst>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.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IC vs. VCE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25"/>
          <c:w val="0.9065"/>
          <c:h val="0.879"/>
        </c:manualLayout>
      </c:layout>
      <c:scatterChart>
        <c:scatterStyle val="smoothMarker"/>
        <c:varyColors val="0"/>
        <c:ser>
          <c:idx val="0"/>
          <c:order val="0"/>
          <c:tx>
            <c:v>at IB= =10uA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Sheet1!$B$2:$B$22</c:f>
              <c:numCache/>
            </c:numRef>
          </c:xVal>
          <c:yVal>
            <c:numRef>
              <c:f>Sheet1!$C$2:$C$22</c:f>
              <c:numCache/>
            </c:numRef>
          </c:yVal>
          <c:smooth val="1"/>
        </c:ser>
        <c:ser>
          <c:idx val="1"/>
          <c:order val="1"/>
          <c:tx>
            <c:v>at IB = 30uA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Sheet1!$D$2:$D$22</c:f>
              <c:numCache/>
            </c:numRef>
          </c:xVal>
          <c:yVal>
            <c:numRef>
              <c:f>Sheet1!$E$2:$E$22</c:f>
              <c:numCache/>
            </c:numRef>
          </c:yVal>
          <c:smooth val="1"/>
        </c:ser>
        <c:axId val="28957662"/>
        <c:axId val="59292367"/>
      </c:scatterChart>
      <c:valAx>
        <c:axId val="2895766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VCE (V)</a:t>
                </a:r>
              </a:p>
            </c:rich>
          </c:tx>
          <c:layout>
            <c:manualLayout>
              <c:xMode val="factor"/>
              <c:yMode val="factor"/>
              <c:x val="0.05425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92367"/>
        <c:crosses val="autoZero"/>
        <c:crossBetween val="midCat"/>
        <c:dispUnits/>
        <c:majorUnit val="1"/>
      </c:valAx>
      <c:valAx>
        <c:axId val="59292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IC (mA)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576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0.7825</cdr:x>
      <cdr:y>0.54025</cdr:y>
    </cdr:from>
    <cdr:to>
      <cdr:x>0.9375</cdr:x>
      <cdr:y>0.63675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1057275"/>
          <a:ext cx="676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at IB = 10 uA</a:t>
          </a:r>
        </a:p>
      </cdr:txBody>
    </cdr:sp>
  </cdr:relSizeAnchor>
  <cdr:relSizeAnchor xmlns:cdr="http://schemas.openxmlformats.org/drawingml/2006/chartDrawing">
    <cdr:from>
      <cdr:x>0.7825</cdr:x>
      <cdr:y>0.25725</cdr:y>
    </cdr:from>
    <cdr:to>
      <cdr:x>0.9375</cdr:x>
      <cdr:y>0.35375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04825"/>
          <a:ext cx="676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at IB = 30 uA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22</xdr:row>
      <xdr:rowOff>38100</xdr:rowOff>
    </xdr:from>
    <xdr:to>
      <xdr:col>5</xdr:col>
      <xdr:colOff>95250</xdr:colOff>
      <xdr:row>34</xdr:row>
      <xdr:rowOff>66675</xdr:rowOff>
    </xdr:to>
    <xdr:graphicFrame>
      <xdr:nvGraphicFramePr>
        <xdr:cNvPr id="1" name="Chart 4"/>
        <xdr:cNvGraphicFramePr/>
      </xdr:nvGraphicFramePr>
      <xdr:xfrm>
        <a:off x="314325" y="3600450"/>
        <a:ext cx="436245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5" sqref="G5"/>
    </sheetView>
  </sheetViews>
  <sheetFormatPr defaultColWidth="9.140625" defaultRowHeight="12.75"/>
  <cols>
    <col min="2" max="2" width="11.28125" style="0" customWidth="1"/>
    <col min="3" max="3" width="17.421875" style="0" customWidth="1"/>
    <col min="4" max="4" width="13.140625" style="0" customWidth="1"/>
    <col min="5" max="5" width="17.7109375" style="0" customWidth="1"/>
    <col min="6" max="6" width="4.421875" style="0" customWidth="1"/>
    <col min="7" max="7" width="21.421875" style="0" customWidth="1"/>
  </cols>
  <sheetData>
    <row r="1" spans="1:5" ht="12.75">
      <c r="A1" s="1" t="s">
        <v>7</v>
      </c>
      <c r="B1" s="1" t="s">
        <v>2</v>
      </c>
      <c r="C1" s="1" t="s">
        <v>0</v>
      </c>
      <c r="D1" s="1" t="s">
        <v>2</v>
      </c>
      <c r="E1" s="1" t="s">
        <v>1</v>
      </c>
    </row>
    <row r="2" spans="1:5" ht="12.75">
      <c r="A2">
        <v>0</v>
      </c>
      <c r="B2">
        <v>0.0101</v>
      </c>
      <c r="C2">
        <v>-0.0149</v>
      </c>
      <c r="D2">
        <v>0.0135</v>
      </c>
      <c r="E2">
        <v>-0.022</v>
      </c>
    </row>
    <row r="3" spans="1:5" ht="12.75">
      <c r="A3">
        <v>0.5</v>
      </c>
      <c r="B3">
        <v>0.1186</v>
      </c>
      <c r="C3">
        <v>0.337</v>
      </c>
      <c r="D3">
        <v>0.0807</v>
      </c>
      <c r="E3">
        <v>0.372</v>
      </c>
    </row>
    <row r="4" spans="1:5" ht="12.75">
      <c r="A4">
        <v>1</v>
      </c>
      <c r="B4">
        <v>0.1751</v>
      </c>
      <c r="C4">
        <v>0.726</v>
      </c>
      <c r="D4">
        <v>0.1085</v>
      </c>
      <c r="E4">
        <v>0.8115</v>
      </c>
    </row>
    <row r="5" spans="1:5" ht="12.75">
      <c r="A5">
        <v>1.5</v>
      </c>
      <c r="B5">
        <v>0.4335</v>
      </c>
      <c r="C5">
        <v>1.0408</v>
      </c>
      <c r="D5">
        <v>0.1294</v>
      </c>
      <c r="E5">
        <v>1.2395</v>
      </c>
    </row>
    <row r="6" spans="1:7" ht="12.75">
      <c r="A6">
        <v>2</v>
      </c>
      <c r="B6">
        <v>0.9375</v>
      </c>
      <c r="C6">
        <v>1.0525</v>
      </c>
      <c r="D6">
        <v>0.1493</v>
      </c>
      <c r="E6">
        <v>1.693</v>
      </c>
      <c r="G6">
        <f>LINEST(E11:E22,D11:D22,TRUE,TRUE)</f>
        <v>0.04970686147207313</v>
      </c>
    </row>
    <row r="7" spans="1:7" ht="12.75">
      <c r="A7">
        <v>2.5</v>
      </c>
      <c r="B7">
        <v>1.4275</v>
      </c>
      <c r="C7">
        <v>1.0585</v>
      </c>
      <c r="D7">
        <v>0.1695</v>
      </c>
      <c r="E7">
        <v>2.311</v>
      </c>
      <c r="G7">
        <f>SUM(LINEST(E11:E22,D11:D22)*{8,1})</f>
        <v>4.032153792982564</v>
      </c>
    </row>
    <row r="8" spans="1:5" ht="12.75">
      <c r="A8">
        <v>3</v>
      </c>
      <c r="B8">
        <v>1.947</v>
      </c>
      <c r="C8">
        <v>1.0655</v>
      </c>
      <c r="D8">
        <v>0.193</v>
      </c>
      <c r="E8">
        <v>2.786</v>
      </c>
    </row>
    <row r="9" spans="1:5" ht="12.75">
      <c r="A9">
        <v>3.5</v>
      </c>
      <c r="B9">
        <v>2.411</v>
      </c>
      <c r="C9">
        <v>1.072</v>
      </c>
      <c r="D9">
        <v>0.231</v>
      </c>
      <c r="E9">
        <v>3.243</v>
      </c>
    </row>
    <row r="10" spans="1:7" ht="12.75">
      <c r="A10">
        <v>4</v>
      </c>
      <c r="B10">
        <v>2.908</v>
      </c>
      <c r="C10">
        <v>1.077</v>
      </c>
      <c r="D10">
        <v>0.372</v>
      </c>
      <c r="E10">
        <v>3.603</v>
      </c>
      <c r="G10" t="s">
        <v>5</v>
      </c>
    </row>
    <row r="11" spans="1:7" ht="12.75">
      <c r="A11">
        <v>4.5</v>
      </c>
      <c r="B11">
        <v>3.406</v>
      </c>
      <c r="C11">
        <v>1.082</v>
      </c>
      <c r="D11">
        <v>0.83</v>
      </c>
      <c r="E11">
        <v>3.657</v>
      </c>
      <c r="G11">
        <f>SUM(LINEST(C7:C22,B7:B22)*{-106.7445085,1})</f>
        <v>6.258149554128067E-10</v>
      </c>
    </row>
    <row r="12" spans="1:5" ht="12.75">
      <c r="A12">
        <v>5</v>
      </c>
      <c r="B12">
        <v>3.894</v>
      </c>
      <c r="C12">
        <v>1.087</v>
      </c>
      <c r="D12">
        <v>1.255</v>
      </c>
      <c r="E12">
        <v>3.688</v>
      </c>
    </row>
    <row r="13" spans="1:7" ht="12.75">
      <c r="A13">
        <v>5.5</v>
      </c>
      <c r="B13">
        <v>4.41</v>
      </c>
      <c r="C13">
        <v>1.091</v>
      </c>
      <c r="D13">
        <v>1.764</v>
      </c>
      <c r="E13">
        <v>3.725</v>
      </c>
      <c r="G13" t="s">
        <v>6</v>
      </c>
    </row>
    <row r="14" spans="1:5" ht="12.75">
      <c r="A14">
        <v>6</v>
      </c>
      <c r="B14">
        <v>4.86</v>
      </c>
      <c r="C14">
        <v>1.096</v>
      </c>
      <c r="D14">
        <v>2.264</v>
      </c>
      <c r="E14">
        <v>3.753</v>
      </c>
    </row>
    <row r="15" spans="1:5" ht="12.75">
      <c r="A15">
        <v>6.5</v>
      </c>
      <c r="B15">
        <v>5.41</v>
      </c>
      <c r="C15">
        <v>1.103</v>
      </c>
      <c r="D15">
        <v>2.73</v>
      </c>
      <c r="E15">
        <v>3.78</v>
      </c>
    </row>
    <row r="16" spans="1:7" ht="12.75">
      <c r="A16">
        <v>7</v>
      </c>
      <c r="B16">
        <v>5.897</v>
      </c>
      <c r="C16">
        <v>1.108</v>
      </c>
      <c r="D16">
        <v>3.2</v>
      </c>
      <c r="E16">
        <v>3.808</v>
      </c>
      <c r="G16" t="s">
        <v>4</v>
      </c>
    </row>
    <row r="17" spans="1:7" ht="12.75">
      <c r="A17">
        <v>7.5</v>
      </c>
      <c r="B17">
        <v>6.38</v>
      </c>
      <c r="C17">
        <v>1.112</v>
      </c>
      <c r="D17">
        <v>3.675</v>
      </c>
      <c r="E17">
        <v>3.828</v>
      </c>
      <c r="G17">
        <f>SUM(LINEST(E11:E22,D11:D22)*{-73.1186559,1})</f>
        <v>1.360496604263517E-09</v>
      </c>
    </row>
    <row r="18" spans="1:5" ht="12.75">
      <c r="A18">
        <v>8</v>
      </c>
      <c r="B18">
        <v>6.875</v>
      </c>
      <c r="C18">
        <v>1.116</v>
      </c>
      <c r="D18">
        <v>4.15</v>
      </c>
      <c r="E18">
        <v>3.847</v>
      </c>
    </row>
    <row r="19" spans="1:7" ht="12.75">
      <c r="A19">
        <v>8.5</v>
      </c>
      <c r="B19">
        <v>7.37</v>
      </c>
      <c r="C19">
        <v>1.119</v>
      </c>
      <c r="D19">
        <v>4.63</v>
      </c>
      <c r="E19">
        <v>3.865</v>
      </c>
      <c r="G19" t="s">
        <v>3</v>
      </c>
    </row>
    <row r="20" spans="1:5" ht="12.75">
      <c r="A20">
        <v>9</v>
      </c>
      <c r="B20">
        <v>7.87</v>
      </c>
      <c r="C20">
        <v>1.124</v>
      </c>
      <c r="D20">
        <v>5.16</v>
      </c>
      <c r="E20">
        <v>3.888</v>
      </c>
    </row>
    <row r="21" spans="1:5" ht="12.75">
      <c r="A21">
        <v>9.5</v>
      </c>
      <c r="B21">
        <v>8.387</v>
      </c>
      <c r="C21">
        <v>1.129</v>
      </c>
      <c r="D21">
        <v>5.63</v>
      </c>
      <c r="E21">
        <v>3.905</v>
      </c>
    </row>
    <row r="22" spans="1:5" ht="12.75">
      <c r="A22">
        <v>10</v>
      </c>
      <c r="B22">
        <v>8.889</v>
      </c>
      <c r="C22">
        <v>1.133</v>
      </c>
      <c r="D22">
        <v>6.115</v>
      </c>
      <c r="E22">
        <v>3.928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wkchong</dc:creator>
  <cp:keywords/>
  <dc:description/>
  <cp:lastModifiedBy>wkchong</cp:lastModifiedBy>
  <cp:lastPrinted>1998-10-21T20:12:18Z</cp:lastPrinted>
  <dcterms:created xsi:type="dcterms:W3CDTF">1998-10-03T23:07:58Z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