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Load" sheetId="1" r:id="rId1"/>
    <sheet name="Tab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<sst xmlns="http://schemas.openxmlformats.org/spreadsheetml/2006/main" count="15" uniqueCount="6">
  <si>
    <t>N</t>
  </si>
  <si>
    <t>Load =</t>
  </si>
  <si>
    <t>Probability of Blocking</t>
  </si>
  <si>
    <t>Probability of Blocking (%)</t>
  </si>
  <si>
    <t>M/M/1/K</t>
  </si>
  <si>
    <t>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</si>
</sst>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0" xfId="0" applyNumberFormat="1" applyBorder="1" applyAlignment="1">
      <alignment horizontal="center" wrapText="1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Blocking Probability for M/M/1/K 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7925"/>
          <c:w val="0.896"/>
          <c:h val="0.69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Load!$A$4:$A$25</c:f>
              <c:numCache/>
            </c:numRef>
          </c:xVal>
          <c:yVal>
            <c:numRef>
              <c:f>Load!$B$4:$B$25</c:f>
              <c:numCache/>
            </c:numRef>
          </c:yVal>
          <c:smooth val="1"/>
        </c:ser>
        <c:axId val="38342120"/>
        <c:axId val="9534761"/>
      </c:scatterChart>
      <c:valAx>
        <c:axId val="383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System Size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34761"/>
        <c:crosses val="autoZero"/>
        <c:crossBetween val="midCat"/>
        <c:dispUnits/>
      </c:valAx>
      <c:valAx>
        <c:axId val="953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Blocking Probability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42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Blocking Probability for M/M/1/K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785"/>
          <c:w val="0.89725"/>
          <c:h val="0.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Load!$A$4:$A$25</c:f>
              <c:numCache/>
            </c:numRef>
          </c:xVal>
          <c:yVal>
            <c:numRef>
              <c:f>Load!$B$4:$B$25</c:f>
              <c:numCache/>
            </c:numRef>
          </c:yVal>
          <c:smooth val="1"/>
        </c:ser>
        <c:axId val="18703986"/>
        <c:axId val="34118147"/>
      </c:scatterChart>
      <c:valAx>
        <c:axId val="1870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System Size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147"/>
        <c:crosses val="autoZero"/>
        <c:crossBetween val="midCat"/>
        <c:dispUnits/>
      </c:valAx>
      <c:valAx>
        <c:axId val="3411814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Blocking Probability</a:t>
                </a:r>
              </a:p>
            </c:rich>
          </c:tx>
          <c:layout>
            <c:manualLayout>
              <c:xMode val="factor"/>
              <c:yMode val="factor"/>
              <c:x val="-0.034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3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6</xdr:row>
      <xdr:rowOff>47625</xdr:rowOff>
    </xdr:from>
    <xdr:to>
      <xdr:col>11</xdr:col>
      <xdr:colOff>152400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476500" y="13430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24</xdr:row>
      <xdr:rowOff>38100</xdr:rowOff>
    </xdr:from>
    <xdr:to>
      <xdr:col>11</xdr:col>
      <xdr:colOff>190500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2505075" y="4248150"/>
        <a:ext cx="4686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O14" sqref="O14"/>
    </sheetView>
  </sheetViews>
  <sheetFormatPr defaultColWidth="9.140625" defaultRowHeight="12.75"/>
  <cols>
    <col min="2" max="2" width="11.8515625" style="1" customWidth="1"/>
    <col min="3" max="3" width="10.8515625" style="4" customWidth="1"/>
  </cols>
  <sheetData>
    <row r="1" spans="1:2" ht="12.75">
      <c r="A1" t="s">
        <v>1</v>
      </c>
      <c r="B1" s="2">
        <v>0.5</v>
      </c>
    </row>
    <row r="3" spans="1:3" ht="38.25">
      <c r="A3" t="s">
        <v>0</v>
      </c>
      <c r="B3" s="3" t="s">
        <v>2</v>
      </c>
      <c r="C3" s="5" t="s">
        <v>3</v>
      </c>
    </row>
    <row r="4" spans="1:3" ht="12.75">
      <c r="A4">
        <v>1</v>
      </c>
      <c r="B4" s="1">
        <f aca="true" t="shared" si="0" ref="B4:B46">(1-$B$1)*$B$1^(A4)/(1-$B$1^(A4+1))</f>
        <v>0.3333333333333333</v>
      </c>
      <c r="C4" s="4">
        <f>B4*100</f>
        <v>33.33333333333333</v>
      </c>
    </row>
    <row r="5" spans="1:3" ht="12.75">
      <c r="A5">
        <v>2</v>
      </c>
      <c r="B5" s="1">
        <f t="shared" si="0"/>
        <v>0.14285714285714285</v>
      </c>
      <c r="C5" s="4">
        <f aca="true" t="shared" si="1" ref="C5:C46">B5*100</f>
        <v>14.285714285714285</v>
      </c>
    </row>
    <row r="6" spans="1:3" ht="12.75">
      <c r="A6">
        <v>3</v>
      </c>
      <c r="B6" s="1">
        <f t="shared" si="0"/>
        <v>0.06666666666666667</v>
      </c>
      <c r="C6" s="4">
        <f t="shared" si="1"/>
        <v>6.666666666666667</v>
      </c>
    </row>
    <row r="7" spans="1:3" ht="12.75">
      <c r="A7">
        <v>4</v>
      </c>
      <c r="B7" s="1">
        <f t="shared" si="0"/>
        <v>0.03225806451612903</v>
      </c>
      <c r="C7" s="4">
        <f t="shared" si="1"/>
        <v>3.225806451612903</v>
      </c>
    </row>
    <row r="8" spans="1:3" ht="12.75">
      <c r="A8">
        <v>5</v>
      </c>
      <c r="B8" s="1">
        <f t="shared" si="0"/>
        <v>0.015873015873015872</v>
      </c>
      <c r="C8" s="4">
        <f t="shared" si="1"/>
        <v>1.5873015873015872</v>
      </c>
    </row>
    <row r="9" spans="1:3" ht="12.75">
      <c r="A9">
        <v>6</v>
      </c>
      <c r="B9" s="1">
        <f t="shared" si="0"/>
        <v>0.007874015748031496</v>
      </c>
      <c r="C9" s="4">
        <f t="shared" si="1"/>
        <v>0.7874015748031495</v>
      </c>
    </row>
    <row r="10" spans="1:3" ht="12.75">
      <c r="A10">
        <v>7</v>
      </c>
      <c r="B10" s="1">
        <f t="shared" si="0"/>
        <v>0.00392156862745098</v>
      </c>
      <c r="C10" s="4">
        <f t="shared" si="1"/>
        <v>0.39215686274509803</v>
      </c>
    </row>
    <row r="11" spans="1:3" ht="12.75">
      <c r="A11">
        <v>8</v>
      </c>
      <c r="B11" s="1">
        <f t="shared" si="0"/>
        <v>0.0019569471624266144</v>
      </c>
      <c r="C11" s="4">
        <f t="shared" si="1"/>
        <v>0.19569471624266144</v>
      </c>
    </row>
    <row r="12" spans="1:3" ht="12.75">
      <c r="A12">
        <v>9</v>
      </c>
      <c r="B12" s="1">
        <f t="shared" si="0"/>
        <v>0.0009775171065493646</v>
      </c>
      <c r="C12" s="4">
        <f t="shared" si="1"/>
        <v>0.09775171065493646</v>
      </c>
    </row>
    <row r="13" spans="1:3" ht="12.75">
      <c r="A13">
        <v>10</v>
      </c>
      <c r="B13" s="1">
        <f t="shared" si="0"/>
        <v>0.0004885197850512946</v>
      </c>
      <c r="C13" s="4">
        <f t="shared" si="1"/>
        <v>0.048851978505129456</v>
      </c>
    </row>
    <row r="14" spans="1:3" ht="12.75">
      <c r="A14">
        <v>11</v>
      </c>
      <c r="B14" s="1">
        <f t="shared" si="0"/>
        <v>0.0002442002442002442</v>
      </c>
      <c r="C14" s="4">
        <f t="shared" si="1"/>
        <v>0.02442002442002442</v>
      </c>
    </row>
    <row r="15" spans="1:3" ht="12.75">
      <c r="A15">
        <v>12</v>
      </c>
      <c r="B15" s="1">
        <f t="shared" si="0"/>
        <v>0.00012208521548040532</v>
      </c>
      <c r="C15" s="4">
        <f t="shared" si="1"/>
        <v>0.012208521548040533</v>
      </c>
    </row>
    <row r="16" spans="1:3" ht="12.75">
      <c r="A16">
        <v>13</v>
      </c>
      <c r="B16" s="1">
        <f t="shared" si="0"/>
        <v>6.103888176768602E-05</v>
      </c>
      <c r="C16" s="4">
        <f t="shared" si="1"/>
        <v>0.0061038881767686015</v>
      </c>
    </row>
    <row r="17" spans="1:3" ht="12.75">
      <c r="A17">
        <v>14</v>
      </c>
      <c r="B17" s="1">
        <f t="shared" si="0"/>
        <v>3.051850947599719E-05</v>
      </c>
      <c r="C17" s="4">
        <f t="shared" si="1"/>
        <v>0.0030518509475997192</v>
      </c>
    </row>
    <row r="18" spans="1:3" ht="12.75">
      <c r="A18">
        <v>15</v>
      </c>
      <c r="B18" s="1">
        <f t="shared" si="0"/>
        <v>1.5259021896696422E-05</v>
      </c>
      <c r="C18" s="4">
        <f t="shared" si="1"/>
        <v>0.0015259021896696422</v>
      </c>
    </row>
    <row r="19" spans="1:3" ht="12.75">
      <c r="A19">
        <v>16</v>
      </c>
      <c r="B19" s="1">
        <f t="shared" si="0"/>
        <v>7.629452739355006E-06</v>
      </c>
      <c r="C19" s="4">
        <f t="shared" si="1"/>
        <v>0.0007629452739355006</v>
      </c>
    </row>
    <row r="20" spans="1:3" ht="12.75">
      <c r="A20">
        <v>17</v>
      </c>
      <c r="B20" s="1">
        <f t="shared" si="0"/>
        <v>3.8147118175957395E-06</v>
      </c>
      <c r="C20" s="4">
        <f t="shared" si="1"/>
        <v>0.00038147118175957395</v>
      </c>
    </row>
    <row r="21" spans="1:3" ht="12.75">
      <c r="A21">
        <v>18</v>
      </c>
      <c r="B21" s="1">
        <f t="shared" si="0"/>
        <v>1.907352270798246E-06</v>
      </c>
      <c r="C21" s="4">
        <f t="shared" si="1"/>
        <v>0.0001907352270798246</v>
      </c>
    </row>
    <row r="22" spans="1:3" ht="12.75">
      <c r="A22">
        <v>19</v>
      </c>
      <c r="B22" s="1">
        <f t="shared" si="0"/>
        <v>9.536752259018191E-07</v>
      </c>
      <c r="C22" s="4">
        <f t="shared" si="1"/>
        <v>9.536752259018191E-05</v>
      </c>
    </row>
    <row r="23" spans="1:3" ht="12.75">
      <c r="A23">
        <v>20</v>
      </c>
      <c r="B23" s="1">
        <f t="shared" si="0"/>
        <v>4.768373855769089E-07</v>
      </c>
      <c r="C23" s="4">
        <f t="shared" si="1"/>
        <v>4.7683738557690886E-05</v>
      </c>
    </row>
    <row r="24" spans="1:3" ht="12.75">
      <c r="A24">
        <v>21</v>
      </c>
      <c r="B24" s="1">
        <f t="shared" si="0"/>
        <v>2.384186359449949E-07</v>
      </c>
      <c r="C24" s="4">
        <f t="shared" si="1"/>
        <v>2.384186359449949E-05</v>
      </c>
    </row>
    <row r="25" spans="1:3" ht="12.75">
      <c r="A25">
        <v>22</v>
      </c>
      <c r="B25" s="1">
        <f t="shared" si="0"/>
        <v>1.1920930376163766E-07</v>
      </c>
      <c r="C25" s="4">
        <f t="shared" si="1"/>
        <v>1.1920930376163766E-05</v>
      </c>
    </row>
    <row r="26" spans="1:3" ht="12.75">
      <c r="A26">
        <v>23</v>
      </c>
      <c r="B26" s="1">
        <f t="shared" si="0"/>
        <v>5.960464832810452E-08</v>
      </c>
      <c r="C26" s="4">
        <f t="shared" si="1"/>
        <v>5.9604648328104516E-06</v>
      </c>
    </row>
    <row r="27" spans="1:3" ht="12.75">
      <c r="A27">
        <v>24</v>
      </c>
      <c r="B27" s="1">
        <f t="shared" si="0"/>
        <v>2.980232327587376E-08</v>
      </c>
      <c r="C27" s="4">
        <f t="shared" si="1"/>
        <v>2.9802323275873758E-06</v>
      </c>
    </row>
    <row r="28" spans="1:3" ht="12.75">
      <c r="A28">
        <v>25</v>
      </c>
      <c r="B28" s="1">
        <f t="shared" si="0"/>
        <v>1.4901161415892264E-08</v>
      </c>
      <c r="C28" s="4">
        <f t="shared" si="1"/>
        <v>1.4901161415892265E-06</v>
      </c>
    </row>
    <row r="29" spans="1:3" ht="12.75">
      <c r="A29">
        <v>26</v>
      </c>
      <c r="B29" s="1">
        <f t="shared" si="0"/>
        <v>7.45058065243498E-09</v>
      </c>
      <c r="C29" s="4">
        <f t="shared" si="1"/>
        <v>7.450580652434979E-07</v>
      </c>
    </row>
    <row r="30" spans="1:3" ht="12.75">
      <c r="A30">
        <v>27</v>
      </c>
      <c r="B30" s="1">
        <f t="shared" si="0"/>
        <v>3.725290312339702E-09</v>
      </c>
      <c r="C30" s="4">
        <f t="shared" si="1"/>
        <v>3.725290312339702E-07</v>
      </c>
    </row>
    <row r="31" spans="1:3" ht="12.75">
      <c r="A31">
        <v>28</v>
      </c>
      <c r="B31" s="1">
        <f t="shared" si="0"/>
        <v>1.862645152700404E-09</v>
      </c>
      <c r="C31" s="4">
        <f t="shared" si="1"/>
        <v>1.862645152700404E-07</v>
      </c>
    </row>
    <row r="32" spans="1:3" ht="12.75">
      <c r="A32">
        <v>29</v>
      </c>
      <c r="B32" s="1">
        <f t="shared" si="0"/>
        <v>9.313225754828403E-10</v>
      </c>
      <c r="C32" s="4">
        <f t="shared" si="1"/>
        <v>9.313225754828403E-08</v>
      </c>
    </row>
    <row r="33" spans="1:3" ht="12.75">
      <c r="A33">
        <v>30</v>
      </c>
      <c r="B33" s="1">
        <f t="shared" si="0"/>
        <v>4.656612875245797E-10</v>
      </c>
      <c r="C33" s="4">
        <f t="shared" si="1"/>
        <v>4.656612875245797E-08</v>
      </c>
    </row>
    <row r="34" spans="1:3" ht="12.75">
      <c r="A34">
        <v>31</v>
      </c>
      <c r="B34" s="1">
        <f t="shared" si="0"/>
        <v>2.3283064370807974E-10</v>
      </c>
      <c r="C34" s="4">
        <f t="shared" si="1"/>
        <v>2.3283064370807974E-08</v>
      </c>
    </row>
    <row r="35" spans="1:3" ht="12.75">
      <c r="A35">
        <v>32</v>
      </c>
      <c r="B35" s="1">
        <f t="shared" si="0"/>
        <v>1.1641532184048734E-10</v>
      </c>
      <c r="C35" s="4">
        <f t="shared" si="1"/>
        <v>1.1641532184048734E-08</v>
      </c>
    </row>
    <row r="36" spans="1:3" ht="12.75">
      <c r="A36">
        <v>33</v>
      </c>
      <c r="B36" s="1">
        <f t="shared" si="0"/>
        <v>5.820766091685554E-11</v>
      </c>
      <c r="C36" s="4">
        <f t="shared" si="1"/>
        <v>5.820766091685554E-09</v>
      </c>
    </row>
    <row r="37" spans="1:3" ht="12.75">
      <c r="A37">
        <v>34</v>
      </c>
      <c r="B37" s="1">
        <f t="shared" si="0"/>
        <v>2.9103830457580737E-11</v>
      </c>
      <c r="C37" s="4">
        <f t="shared" si="1"/>
        <v>2.9103830457580737E-09</v>
      </c>
    </row>
    <row r="38" spans="1:3" ht="12.75">
      <c r="A38">
        <v>35</v>
      </c>
      <c r="B38" s="1">
        <f t="shared" si="0"/>
        <v>1.455191522857861E-11</v>
      </c>
      <c r="C38" s="4">
        <f t="shared" si="1"/>
        <v>1.455191522857861E-09</v>
      </c>
    </row>
    <row r="39" spans="1:3" ht="12.75">
      <c r="A39">
        <v>36</v>
      </c>
      <c r="B39" s="1">
        <f t="shared" si="0"/>
        <v>7.275957614236365E-12</v>
      </c>
      <c r="C39" s="4">
        <f t="shared" si="1"/>
        <v>7.275957614236365E-10</v>
      </c>
    </row>
    <row r="40" spans="1:3" ht="12.75">
      <c r="A40">
        <v>37</v>
      </c>
      <c r="B40" s="1">
        <f t="shared" si="0"/>
        <v>3.637978807104948E-12</v>
      </c>
      <c r="C40" s="4">
        <f t="shared" si="1"/>
        <v>3.637978807104948E-10</v>
      </c>
    </row>
    <row r="41" spans="1:3" ht="12.75">
      <c r="A41">
        <v>38</v>
      </c>
      <c r="B41" s="1">
        <f t="shared" si="0"/>
        <v>1.818989403549165E-12</v>
      </c>
      <c r="C41" s="4">
        <f t="shared" si="1"/>
        <v>1.8189894035491652E-10</v>
      </c>
    </row>
    <row r="42" spans="1:3" ht="12.75">
      <c r="A42">
        <v>39</v>
      </c>
      <c r="B42" s="1">
        <f t="shared" si="0"/>
        <v>9.094947017737554E-13</v>
      </c>
      <c r="C42" s="4">
        <f t="shared" si="1"/>
        <v>9.094947017737554E-11</v>
      </c>
    </row>
    <row r="43" spans="1:3" ht="12.75">
      <c r="A43">
        <v>40</v>
      </c>
      <c r="B43" s="1">
        <f t="shared" si="0"/>
        <v>4.547473508866709E-13</v>
      </c>
      <c r="C43" s="4">
        <f t="shared" si="1"/>
        <v>4.547473508866709E-11</v>
      </c>
    </row>
    <row r="44" spans="1:3" ht="12.75">
      <c r="A44">
        <v>41</v>
      </c>
      <c r="B44" s="1">
        <f t="shared" si="0"/>
        <v>2.2737367544328376E-13</v>
      </c>
      <c r="C44" s="4">
        <f t="shared" si="1"/>
        <v>2.2737367544328376E-11</v>
      </c>
    </row>
    <row r="45" spans="1:3" ht="12.75">
      <c r="A45">
        <v>42</v>
      </c>
      <c r="B45" s="1">
        <f t="shared" si="0"/>
        <v>1.1368683772162895E-13</v>
      </c>
      <c r="C45" s="4">
        <f t="shared" si="1"/>
        <v>1.1368683772162895E-11</v>
      </c>
    </row>
    <row r="46" spans="1:3" ht="12.75">
      <c r="A46">
        <v>43</v>
      </c>
      <c r="B46" s="1">
        <f t="shared" si="0"/>
        <v>5.684341886081125E-14</v>
      </c>
      <c r="C46" s="4">
        <f t="shared" si="1"/>
        <v>5.684341886081125E-12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75" zoomScaleNormal="175" zoomScalePageLayoutView="0" workbookViewId="0" topLeftCell="A1">
      <selection activeCell="A5" sqref="A5"/>
    </sheetView>
  </sheetViews>
  <sheetFormatPr defaultColWidth="9.140625" defaultRowHeight="12.75"/>
  <cols>
    <col min="2" max="2" width="14.57421875" style="0" customWidth="1"/>
    <col min="3" max="3" width="14.7109375" style="0" customWidth="1"/>
    <col min="4" max="4" width="13.57421875" style="0" customWidth="1"/>
    <col min="5" max="6" width="14.00390625" style="0" customWidth="1"/>
    <col min="7" max="7" width="13.8515625" style="0" customWidth="1"/>
    <col min="8" max="9" width="14.00390625" style="0" customWidth="1"/>
  </cols>
  <sheetData>
    <row r="1" ht="12.75">
      <c r="A1" t="s">
        <v>4</v>
      </c>
    </row>
    <row r="2" spans="1:9" ht="13.5" thickBot="1">
      <c r="A2" s="6" t="s">
        <v>1</v>
      </c>
      <c r="B2" s="7">
        <v>0.2</v>
      </c>
      <c r="C2" s="7">
        <v>0.3</v>
      </c>
      <c r="D2" s="8">
        <v>0.4</v>
      </c>
      <c r="E2" s="7">
        <v>0.5</v>
      </c>
      <c r="F2" s="7">
        <v>0.6</v>
      </c>
      <c r="G2" s="7">
        <v>0.7</v>
      </c>
      <c r="H2" s="7">
        <v>0.8</v>
      </c>
      <c r="I2" s="7">
        <v>0.9</v>
      </c>
    </row>
    <row r="3" spans="1:9" ht="12.75">
      <c r="A3" s="6"/>
      <c r="B3" s="9"/>
      <c r="C3" s="9"/>
      <c r="D3" s="10"/>
      <c r="E3" s="9"/>
      <c r="F3" s="9"/>
      <c r="G3" s="9"/>
      <c r="H3" s="9"/>
      <c r="I3" s="9"/>
    </row>
    <row r="4" spans="1:9" ht="26.25" thickBot="1">
      <c r="A4" s="11" t="s">
        <v>5</v>
      </c>
      <c r="B4" s="12" t="s">
        <v>3</v>
      </c>
      <c r="C4" s="12" t="s">
        <v>3</v>
      </c>
      <c r="D4" s="12" t="s">
        <v>3</v>
      </c>
      <c r="E4" s="12" t="s">
        <v>3</v>
      </c>
      <c r="F4" s="12" t="s">
        <v>3</v>
      </c>
      <c r="G4" s="12" t="s">
        <v>3</v>
      </c>
      <c r="H4" s="12" t="s">
        <v>3</v>
      </c>
      <c r="I4" s="12" t="s">
        <v>3</v>
      </c>
    </row>
    <row r="5" spans="1:9" ht="12.75">
      <c r="A5" s="9">
        <v>1</v>
      </c>
      <c r="B5" s="13">
        <f>100*(1-$B$2)*$B$2^(A5)/(1-$B$2^(A5+1))</f>
        <v>16.666666666666668</v>
      </c>
      <c r="C5" s="13">
        <f>100*(1-$C$2)*$C$2^(A5)/(1-$C$2^(A5+1))</f>
        <v>23.076923076923077</v>
      </c>
      <c r="D5" s="13">
        <f>100*(1-$D$2)*$D$2^(A5)/(1-$D$2^(A5+1))</f>
        <v>28.571428571428573</v>
      </c>
      <c r="E5" s="13">
        <f>100*(1-$E$2)*$E$2^(A5)/(1-$E$2^(A5+1))</f>
        <v>33.333333333333336</v>
      </c>
      <c r="F5" s="13">
        <f>100*(1-$F$2)*$F$2^(A5)/(1-$F$2^(A5+1))</f>
        <v>37.5</v>
      </c>
      <c r="G5" s="13">
        <f>100*(1-$G$2)*$G$2^(A5)/(1-$G$2^(A5+1))</f>
        <v>41.17647058823529</v>
      </c>
      <c r="H5" s="13">
        <f>100*(1-$H$2)*$H$2^(A5)/(1-$H$2^(A5+1))</f>
        <v>44.44444444444446</v>
      </c>
      <c r="I5" s="13">
        <f>100*(1-$I$2)*$I$2^(A5)/(1-$I$2^(A5+1))</f>
        <v>47.36842105263158</v>
      </c>
    </row>
    <row r="6" spans="1:9" ht="12.75">
      <c r="A6" s="6">
        <v>2</v>
      </c>
      <c r="B6" s="13">
        <f aca="true" t="shared" si="0" ref="B6:B23">100*(1-$B$2)*$B$2^(A6)/(1-$B$2^(A6+1))</f>
        <v>3.225806451612904</v>
      </c>
      <c r="C6" s="13">
        <f aca="true" t="shared" si="1" ref="C6:C23">100*(1-$C$2)*$C$2^(A6)/(1-$C$2^(A6+1))</f>
        <v>6.474820143884892</v>
      </c>
      <c r="D6" s="13">
        <f aca="true" t="shared" si="2" ref="D6:D23">100*(1-$D$2)*$D$2^(A6)/(1-$D$2^(A6+1))</f>
        <v>10.256410256410259</v>
      </c>
      <c r="E6" s="13">
        <f aca="true" t="shared" si="3" ref="E6:E23">100*(1-$E$2)*$E$2^(A6)/(1-$E$2^(A6+1))</f>
        <v>14.285714285714286</v>
      </c>
      <c r="F6" s="13">
        <f aca="true" t="shared" si="4" ref="F6:F23">100*(1-$F$2)*$F$2^(A6)/(1-$F$2^(A6+1))</f>
        <v>18.36734693877551</v>
      </c>
      <c r="G6" s="13">
        <f aca="true" t="shared" si="5" ref="G6:G23">100*(1-$G$2)*$G$2^(A6)/(1-$G$2^(A6+1))</f>
        <v>22.37442922374429</v>
      </c>
      <c r="H6" s="13">
        <f aca="true" t="shared" si="6" ref="H6:H23">100*(1-$H$2)*$H$2^(A6)/(1-$H$2^(A6+1))</f>
        <v>26.22950819672132</v>
      </c>
      <c r="I6" s="13">
        <f aca="true" t="shared" si="7" ref="I6:I23">100*(1-$I$2)*$I$2^(A6)/(1-$I$2^(A6+1))</f>
        <v>29.88929889298894</v>
      </c>
    </row>
    <row r="7" spans="1:9" ht="12.75">
      <c r="A7" s="6">
        <v>3</v>
      </c>
      <c r="B7" s="13">
        <f t="shared" si="0"/>
        <v>0.6410256410256412</v>
      </c>
      <c r="C7" s="13">
        <f t="shared" si="1"/>
        <v>1.9054340155257585</v>
      </c>
      <c r="D7" s="13">
        <f t="shared" si="2"/>
        <v>3.94088669950739</v>
      </c>
      <c r="E7" s="13">
        <f t="shared" si="3"/>
        <v>6.666666666666667</v>
      </c>
      <c r="F7" s="13">
        <f t="shared" si="4"/>
        <v>9.926470588235293</v>
      </c>
      <c r="G7" s="13">
        <f t="shared" si="5"/>
        <v>13.541255428345833</v>
      </c>
      <c r="H7" s="13">
        <f t="shared" si="6"/>
        <v>17.344173441734423</v>
      </c>
      <c r="I7" s="13">
        <f t="shared" si="7"/>
        <v>21.19802268101193</v>
      </c>
    </row>
    <row r="8" spans="1:9" ht="12.75">
      <c r="A8" s="6">
        <v>4</v>
      </c>
      <c r="B8" s="13">
        <f t="shared" si="0"/>
        <v>0.1280409731113957</v>
      </c>
      <c r="C8" s="13">
        <f t="shared" si="1"/>
        <v>0.5683811662339485</v>
      </c>
      <c r="D8" s="13">
        <f t="shared" si="2"/>
        <v>1.5518913676042685</v>
      </c>
      <c r="E8" s="13">
        <f t="shared" si="3"/>
        <v>3.225806451612903</v>
      </c>
      <c r="F8" s="13">
        <f t="shared" si="4"/>
        <v>5.621096460791117</v>
      </c>
      <c r="G8" s="13">
        <f t="shared" si="5"/>
        <v>8.658180375752766</v>
      </c>
      <c r="H8" s="13">
        <f t="shared" si="6"/>
        <v>12.184673964778684</v>
      </c>
      <c r="I8" s="13">
        <f t="shared" si="7"/>
        <v>16.02158677443775</v>
      </c>
    </row>
    <row r="9" spans="1:9" ht="12.75">
      <c r="A9" s="6">
        <v>5</v>
      </c>
      <c r="B9" s="13">
        <f t="shared" si="0"/>
        <v>0.025601638504864327</v>
      </c>
      <c r="C9" s="13">
        <f t="shared" si="1"/>
        <v>0.1702240933640624</v>
      </c>
      <c r="D9" s="13">
        <f t="shared" si="2"/>
        <v>0.6169269327164068</v>
      </c>
      <c r="E9" s="13">
        <f t="shared" si="3"/>
        <v>1.5873015873015872</v>
      </c>
      <c r="F9" s="13">
        <f t="shared" si="4"/>
        <v>3.2626208378088077</v>
      </c>
      <c r="G9" s="13">
        <f t="shared" si="5"/>
        <v>5.714392571663655</v>
      </c>
      <c r="H9" s="13">
        <f t="shared" si="6"/>
        <v>8.881949865556429</v>
      </c>
      <c r="I9" s="13">
        <f t="shared" si="7"/>
        <v>12.602254998836864</v>
      </c>
    </row>
    <row r="10" spans="1:9" ht="12.75">
      <c r="A10" s="6">
        <v>6</v>
      </c>
      <c r="B10" s="13">
        <f t="shared" si="0"/>
        <v>0.005120065536838875</v>
      </c>
      <c r="C10" s="13">
        <f t="shared" si="1"/>
        <v>0.05104116270228299</v>
      </c>
      <c r="D10" s="13">
        <f t="shared" si="2"/>
        <v>0.24616331397361452</v>
      </c>
      <c r="E10" s="13">
        <f t="shared" si="3"/>
        <v>0.7874015748031497</v>
      </c>
      <c r="F10" s="13">
        <f t="shared" si="4"/>
        <v>1.9199873581079299</v>
      </c>
      <c r="G10" s="13">
        <f t="shared" si="5"/>
        <v>3.846223003060984</v>
      </c>
      <c r="H10" s="13">
        <f t="shared" si="6"/>
        <v>6.634165303445041</v>
      </c>
      <c r="I10" s="13">
        <f t="shared" si="7"/>
        <v>10.186655973483772</v>
      </c>
    </row>
    <row r="11" spans="1:9" ht="12.75">
      <c r="A11" s="6">
        <v>7</v>
      </c>
      <c r="B11" s="13">
        <f t="shared" si="0"/>
        <v>0.0010240026214467118</v>
      </c>
      <c r="C11" s="13">
        <f t="shared" si="1"/>
        <v>0.015310004489394548</v>
      </c>
      <c r="D11" s="13">
        <f t="shared" si="2"/>
        <v>0.09836846675837484</v>
      </c>
      <c r="E11" s="13">
        <f t="shared" si="3"/>
        <v>0.39215686274509803</v>
      </c>
      <c r="F11" s="13">
        <f t="shared" si="4"/>
        <v>1.1388726878853521</v>
      </c>
      <c r="G11" s="13">
        <f t="shared" si="5"/>
        <v>2.6217687511860603</v>
      </c>
      <c r="H11" s="13">
        <f t="shared" si="6"/>
        <v>5.039850625521015</v>
      </c>
      <c r="I11" s="13">
        <f t="shared" si="7"/>
        <v>8.398057291837405</v>
      </c>
    </row>
    <row r="12" spans="1:9" ht="12.75">
      <c r="A12" s="6">
        <v>8</v>
      </c>
      <c r="B12" s="13">
        <f t="shared" si="0"/>
        <v>0.00020480010485765385</v>
      </c>
      <c r="C12" s="13">
        <f t="shared" si="1"/>
        <v>0.00459279039989344</v>
      </c>
      <c r="D12" s="13">
        <f t="shared" si="2"/>
        <v>0.03933191062437875</v>
      </c>
      <c r="E12" s="13">
        <f t="shared" si="3"/>
        <v>0.19569471624266144</v>
      </c>
      <c r="F12" s="13">
        <f t="shared" si="4"/>
        <v>0.6786859910977416</v>
      </c>
      <c r="G12" s="13">
        <f t="shared" si="5"/>
        <v>1.8021641227593288</v>
      </c>
      <c r="H12" s="13">
        <f t="shared" si="6"/>
        <v>3.875620128197777</v>
      </c>
      <c r="I12" s="13">
        <f t="shared" si="7"/>
        <v>7.0271238634359126</v>
      </c>
    </row>
    <row r="13" spans="1:9" ht="12.75">
      <c r="A13" s="6">
        <v>9</v>
      </c>
      <c r="B13" s="13">
        <f t="shared" si="0"/>
        <v>4.0960004194304464E-05</v>
      </c>
      <c r="C13" s="13">
        <f t="shared" si="1"/>
        <v>0.0013778181358783104</v>
      </c>
      <c r="D13" s="13">
        <f t="shared" si="2"/>
        <v>0.01573028944039804</v>
      </c>
      <c r="E13" s="13">
        <f t="shared" si="3"/>
        <v>0.09775171065493646</v>
      </c>
      <c r="F13" s="13">
        <f t="shared" si="4"/>
        <v>0.4055601068801192</v>
      </c>
      <c r="G13" s="13">
        <f t="shared" si="5"/>
        <v>1.2457989467692576</v>
      </c>
      <c r="H13" s="13">
        <f t="shared" si="6"/>
        <v>3.0072562400417873</v>
      </c>
      <c r="I13" s="13">
        <f t="shared" si="7"/>
        <v>5.948221475418108</v>
      </c>
    </row>
    <row r="14" spans="1:9" ht="12.75">
      <c r="A14" s="6">
        <v>10</v>
      </c>
      <c r="B14" s="13">
        <f t="shared" si="0"/>
        <v>8.192000167772172E-06</v>
      </c>
      <c r="C14" s="13">
        <f t="shared" si="1"/>
        <v>0.0004133437322260213</v>
      </c>
      <c r="D14" s="13">
        <f t="shared" si="2"/>
        <v>0.006291719893859184</v>
      </c>
      <c r="E14" s="13">
        <f t="shared" si="3"/>
        <v>0.048851978505129456</v>
      </c>
      <c r="F14" s="13">
        <f t="shared" si="4"/>
        <v>0.2427453770816282</v>
      </c>
      <c r="G14" s="13">
        <f t="shared" si="5"/>
        <v>0.8645201348245041</v>
      </c>
      <c r="H14" s="13">
        <f t="shared" si="6"/>
        <v>2.349285757990563</v>
      </c>
      <c r="I14" s="13">
        <f t="shared" si="7"/>
        <v>5.081373132741241</v>
      </c>
    </row>
    <row r="15" spans="1:9" ht="12.75">
      <c r="A15" s="6">
        <v>11</v>
      </c>
      <c r="B15" s="13">
        <f t="shared" si="0"/>
        <v>1.6384000067108882E-06</v>
      </c>
      <c r="C15" s="13">
        <f t="shared" si="1"/>
        <v>0.0001240029659002602</v>
      </c>
      <c r="D15" s="13">
        <f t="shared" si="2"/>
        <v>0.002516624621954876</v>
      </c>
      <c r="E15" s="13">
        <f t="shared" si="3"/>
        <v>0.02442002442002442</v>
      </c>
      <c r="F15" s="13">
        <f t="shared" si="4"/>
        <v>0.14543540361762386</v>
      </c>
      <c r="G15" s="13">
        <f t="shared" si="5"/>
        <v>0.6015238877891513</v>
      </c>
      <c r="H15" s="13">
        <f t="shared" si="6"/>
        <v>1.8447577024146415</v>
      </c>
      <c r="I15" s="13">
        <f t="shared" si="7"/>
        <v>4.37323736195966</v>
      </c>
    </row>
    <row r="16" spans="1:9" ht="12.75">
      <c r="A16" s="6">
        <v>12</v>
      </c>
      <c r="B16" s="13">
        <f t="shared" si="0"/>
        <v>3.2768000026843594E-07</v>
      </c>
      <c r="C16" s="13">
        <f t="shared" si="1"/>
        <v>3.72008759310212E-05</v>
      </c>
      <c r="D16" s="13">
        <f t="shared" si="2"/>
        <v>0.0010066397154447774</v>
      </c>
      <c r="E16" s="13">
        <f t="shared" si="3"/>
        <v>0.012208521548040533</v>
      </c>
      <c r="F16" s="13">
        <f t="shared" si="4"/>
        <v>0.087185163314078</v>
      </c>
      <c r="G16" s="13">
        <f t="shared" si="5"/>
        <v>0.41930118370516734</v>
      </c>
      <c r="H16" s="13">
        <f t="shared" si="6"/>
        <v>1.454342880091705</v>
      </c>
      <c r="I16" s="13">
        <f t="shared" si="7"/>
        <v>3.7868658565272453</v>
      </c>
    </row>
    <row r="17" spans="1:9" ht="12.75">
      <c r="A17" s="6">
        <v>13</v>
      </c>
      <c r="B17" s="13">
        <f t="shared" si="0"/>
        <v>6.553600001073752E-08</v>
      </c>
      <c r="C17" s="13">
        <f t="shared" si="1"/>
        <v>1.1160261533791848E-05</v>
      </c>
      <c r="D17" s="13">
        <f t="shared" si="2"/>
        <v>0.0004026542648668125</v>
      </c>
      <c r="E17" s="13">
        <f t="shared" si="3"/>
        <v>0.0061038881767686015</v>
      </c>
      <c r="F17" s="13">
        <f t="shared" si="4"/>
        <v>0.05228374778591048</v>
      </c>
      <c r="G17" s="13">
        <f t="shared" si="5"/>
        <v>0.2926518636836247</v>
      </c>
      <c r="H17" s="13">
        <f t="shared" si="6"/>
        <v>1.1500932644683957</v>
      </c>
      <c r="I17" s="13">
        <f t="shared" si="7"/>
        <v>3.2958507681939753</v>
      </c>
    </row>
    <row r="18" spans="1:9" ht="12.75">
      <c r="A18" s="6">
        <v>14</v>
      </c>
      <c r="B18" s="13">
        <f t="shared" si="0"/>
        <v>1.3107200000429516E-08</v>
      </c>
      <c r="C18" s="13">
        <f t="shared" si="1"/>
        <v>3.3480783480412636E-06</v>
      </c>
      <c r="D18" s="13">
        <f t="shared" si="2"/>
        <v>0.00016106144653841163</v>
      </c>
      <c r="E18" s="13">
        <f t="shared" si="3"/>
        <v>0.0030518509475997192</v>
      </c>
      <c r="F18" s="13">
        <f t="shared" si="4"/>
        <v>0.031360410832683656</v>
      </c>
      <c r="G18" s="13">
        <f t="shared" si="5"/>
        <v>0.20443750146785752</v>
      </c>
      <c r="H18" s="13">
        <f t="shared" si="6"/>
        <v>0.9116864163209721</v>
      </c>
      <c r="I18" s="13">
        <f t="shared" si="7"/>
        <v>2.8808131201586926</v>
      </c>
    </row>
    <row r="19" spans="1:9" ht="12.75">
      <c r="A19" s="6">
        <v>15</v>
      </c>
      <c r="B19" s="13">
        <f t="shared" si="0"/>
        <v>2.6214400000171847E-09</v>
      </c>
      <c r="C19" s="13">
        <f t="shared" si="1"/>
        <v>1.0044234943237135E-06</v>
      </c>
      <c r="D19" s="13">
        <f t="shared" si="2"/>
        <v>6.442453711012811E-05</v>
      </c>
      <c r="E19" s="13">
        <f t="shared" si="3"/>
        <v>0.0015259021896696422</v>
      </c>
      <c r="F19" s="13">
        <f t="shared" si="4"/>
        <v>0.01881270665435286</v>
      </c>
      <c r="G19" s="13">
        <f t="shared" si="5"/>
        <v>0.14290174969086494</v>
      </c>
      <c r="H19" s="13">
        <f t="shared" si="6"/>
        <v>0.7240681482944519</v>
      </c>
      <c r="I19" s="13">
        <f t="shared" si="7"/>
        <v>2.527208080384733</v>
      </c>
    </row>
    <row r="20" spans="1:9" ht="12.75">
      <c r="A20" s="6">
        <v>16</v>
      </c>
      <c r="B20" s="13">
        <f t="shared" si="0"/>
        <v>5.24288000000688E-10</v>
      </c>
      <c r="C20" s="13">
        <f t="shared" si="1"/>
        <v>3.0132704738913413E-07</v>
      </c>
      <c r="D20" s="13">
        <f t="shared" si="2"/>
        <v>2.576980820321938E-05</v>
      </c>
      <c r="E20" s="13">
        <f t="shared" si="3"/>
        <v>0.0007629452739355006</v>
      </c>
      <c r="F20" s="13">
        <f t="shared" si="4"/>
        <v>0.011286350031857628</v>
      </c>
      <c r="G20" s="13">
        <f t="shared" si="5"/>
        <v>0.09993126231796709</v>
      </c>
      <c r="H20" s="13">
        <f t="shared" si="6"/>
        <v>0.5759184847887652</v>
      </c>
      <c r="I20" s="13">
        <f t="shared" si="7"/>
        <v>2.2239048398155625</v>
      </c>
    </row>
    <row r="21" spans="1:9" ht="12.75">
      <c r="A21" s="6">
        <v>17</v>
      </c>
      <c r="B21" s="13">
        <f t="shared" si="0"/>
        <v>1.0485760000002767E-10</v>
      </c>
      <c r="C21" s="13">
        <f t="shared" si="1"/>
        <v>9.039811413502206E-08</v>
      </c>
      <c r="D21" s="13">
        <f t="shared" si="2"/>
        <v>1.030792221875504E-05</v>
      </c>
      <c r="E21" s="13">
        <f t="shared" si="3"/>
        <v>0.00038147118175957395</v>
      </c>
      <c r="F21" s="13">
        <f t="shared" si="4"/>
        <v>0.006771351476056893</v>
      </c>
      <c r="G21" s="13">
        <f t="shared" si="5"/>
        <v>0.0699029851677437</v>
      </c>
      <c r="H21" s="13">
        <f t="shared" si="6"/>
        <v>0.45862175784804415</v>
      </c>
      <c r="I21" s="13">
        <f t="shared" si="7"/>
        <v>1.962239843667114</v>
      </c>
    </row>
    <row r="22" spans="1:9" ht="12.75">
      <c r="A22" s="6">
        <v>18</v>
      </c>
      <c r="B22" s="13">
        <f t="shared" si="0"/>
        <v>2.0971520000001136E-11</v>
      </c>
      <c r="C22" s="13">
        <f t="shared" si="1"/>
        <v>2.711943423315198E-08</v>
      </c>
      <c r="D22" s="13">
        <f t="shared" si="2"/>
        <v>4.1231687174968065E-06</v>
      </c>
      <c r="E22" s="13">
        <f t="shared" si="3"/>
        <v>0.0001907352270798246</v>
      </c>
      <c r="F22" s="13">
        <f t="shared" si="4"/>
        <v>0.00406264582801719</v>
      </c>
      <c r="G22" s="13">
        <f t="shared" si="5"/>
        <v>0.04890815783379912</v>
      </c>
      <c r="H22" s="13">
        <f t="shared" si="6"/>
        <v>0.3655561900984738</v>
      </c>
      <c r="I22" s="13">
        <f t="shared" si="7"/>
        <v>1.7353689681062683</v>
      </c>
    </row>
    <row r="23" spans="1:9" ht="12.75">
      <c r="A23" s="6">
        <v>19</v>
      </c>
      <c r="B23" s="13">
        <f t="shared" si="0"/>
        <v>4.194304000000052E-12</v>
      </c>
      <c r="C23" s="13">
        <f t="shared" si="1"/>
        <v>8.135830269283677E-09</v>
      </c>
      <c r="D23" s="13">
        <f t="shared" si="2"/>
        <v>1.6492674597978905E-06</v>
      </c>
      <c r="E23" s="13">
        <f t="shared" si="3"/>
        <v>9.536752259018191E-05</v>
      </c>
      <c r="F23" s="13">
        <f t="shared" si="4"/>
        <v>0.0024375280799306064</v>
      </c>
      <c r="G23" s="13">
        <f t="shared" si="5"/>
        <v>0.03422399365627528</v>
      </c>
      <c r="H23" s="13">
        <f t="shared" si="6"/>
        <v>0.29159220539345077</v>
      </c>
      <c r="I23" s="13">
        <f t="shared" si="7"/>
        <v>1.5378139990614264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Frost</dc:creator>
  <cp:keywords/>
  <dc:description/>
  <cp:lastModifiedBy>Victor Frost</cp:lastModifiedBy>
  <cp:lastPrinted>2004-02-25T03:11:09Z</cp:lastPrinted>
  <dcterms:created xsi:type="dcterms:W3CDTF">2002-09-19T15:27:45Z</dcterms:created>
  <dcterms:modified xsi:type="dcterms:W3CDTF">2021-11-18T14:37:51Z</dcterms:modified>
  <cp:category/>
  <cp:version/>
  <cp:contentType/>
  <cp:contentStatus/>
</cp:coreProperties>
</file>